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0" yWindow="0" windowWidth="20730" windowHeight="11760"/>
  </bookViews>
  <sheets>
    <sheet name="изьятие_раздел" sheetId="1" r:id="rId1"/>
    <sheet name="для ЧНГ" sheetId="2" r:id="rId2"/>
  </sheets>
  <definedNames>
    <definedName name="_xlnm.Print_Titles" localSheetId="0">изьятие_раздел!$1:$3</definedName>
    <definedName name="_xlnm.Print_Area" localSheetId="0">изьятие_раздел!$C$1:$Q$3</definedName>
  </definedNames>
  <calcPr calcId="125725"/>
</workbook>
</file>

<file path=xl/calcChain.xml><?xml version="1.0" encoding="utf-8"?>
<calcChain xmlns="http://schemas.openxmlformats.org/spreadsheetml/2006/main">
  <c r="E3" i="1"/>
  <c r="F3" s="1"/>
  <c r="G3" s="1"/>
  <c r="H3" s="1"/>
  <c r="I3" s="1"/>
  <c r="L3"/>
  <c r="M3" s="1"/>
  <c r="N3" s="1"/>
  <c r="O3" s="1"/>
  <c r="P3" s="1"/>
  <c r="Q3" s="1"/>
  <c r="N11"/>
</calcChain>
</file>

<file path=xl/sharedStrings.xml><?xml version="1.0" encoding="utf-8"?>
<sst xmlns="http://schemas.openxmlformats.org/spreadsheetml/2006/main" count="99" uniqueCount="80">
  <si>
    <t>90:12:200801:802</t>
  </si>
  <si>
    <t>90:12:200801:123</t>
  </si>
  <si>
    <t>90:12:200801:775</t>
  </si>
  <si>
    <t>90:12:200801:945</t>
  </si>
  <si>
    <t>90:12:200801:943</t>
  </si>
  <si>
    <t>90:01:031401:51</t>
  </si>
  <si>
    <t>90:01:000000:1756</t>
  </si>
  <si>
    <t>90:01:000000:1754</t>
  </si>
  <si>
    <t>90:01:090801:503</t>
  </si>
  <si>
    <t>90:01:120501:545</t>
  </si>
  <si>
    <t xml:space="preserve">
Сельскохозяйственное использование</t>
  </si>
  <si>
    <t>Республика Крым, р-н Бахчисарайский, на территории Ароматненского сельского совета</t>
  </si>
  <si>
    <t>Республика Крым, р-н Бахчисарайский, территории Ароматненского сельского совета</t>
  </si>
  <si>
    <t>Адрес исходного земельного участка</t>
  </si>
  <si>
    <t>Правообладатель исходного земельного участка</t>
  </si>
  <si>
    <t xml:space="preserve">Вид разрешенного использования исходного земельного участка </t>
  </si>
  <si>
    <t>Способ образования образуемого земельного участка</t>
  </si>
  <si>
    <t xml:space="preserve">Устанавливаемый вид разрешенного использования образуемого земельного участка </t>
  </si>
  <si>
    <t>Устанавливаемая категория земель образуемого земельного участка</t>
  </si>
  <si>
    <t>Примечание</t>
  </si>
  <si>
    <t>Земли промышленности*</t>
  </si>
  <si>
    <t>Ограничения/обременения</t>
  </si>
  <si>
    <t>Глущенко Галина Митрофановна, Собственность, № 90:01:000000:1756-90/090/2017-1 от 30.06.2017</t>
  </si>
  <si>
    <t>Глущенко Галина Митрофановна, собственность, № 90:01:000000:1754-90/090/2017-1 от 30.06.2017 г.</t>
  </si>
  <si>
    <t>Земли сельскохозяйственного назначения/30692</t>
  </si>
  <si>
    <t>Условный номер образуемого  земельного участка /Назначение образуемого земельного участка</t>
  </si>
  <si>
    <t>Трубопроводный транспорт (код 7.5 в соответствии с Приказом Федеральной службы государственной регистрации, кадастра и картографии от 10.11.2020 № П/0412 "Об утверждении классификатора видов разрешенного использования земельных участков")</t>
  </si>
  <si>
    <t>Кол-во ЗУ</t>
  </si>
  <si>
    <t>90:12:200801:268</t>
  </si>
  <si>
    <t>Номера/адреса объектов недвижимого имущества, расположенных на исходных земельных участках согласно ЕГРН</t>
  </si>
  <si>
    <t>Кол-во образуемых ЗУ</t>
  </si>
  <si>
    <t>на территории Республики Крым:</t>
  </si>
  <si>
    <t>образование земельного участка путем раздела исходного земельного участка с кадастровым номером  90:01:000000:1756</t>
  </si>
  <si>
    <t>Земли сельскохозяйственного назначения/31390</t>
  </si>
  <si>
    <t>+</t>
  </si>
  <si>
    <t>Кадастровый номер исходного земельного участка</t>
  </si>
  <si>
    <t>Аренда (в том числе, субаренда); лицо, в пользу которого установлено ограничение : Общество с ограниченной ответственностью "Крым-Аромат", дата: 24.01.2019; номер регистрации: 90:01:000000:1754-90/090/2019-3</t>
  </si>
  <si>
    <t>90:01:120501:1998</t>
  </si>
  <si>
    <t>90:01:120501:324</t>
  </si>
  <si>
    <t>:1756:ЗУ1/ Под площадку КУ №4-5</t>
  </si>
  <si>
    <t>:1756:ЗУ2/ Под подъездную дорогу</t>
  </si>
  <si>
    <t xml:space="preserve">На момент подготовки проекта межевания территории сведения из ЕГРН   отсутствуют </t>
  </si>
  <si>
    <t xml:space="preserve">:1754:ЗУ1/ Под Проектируемую площадку КУ N4-5 
</t>
  </si>
  <si>
    <t>изъятие для государственных  нужд / выкуп ( по требованию правообладателя)  в целях строительства, реконструкции объекта . Образуемые земельные участки полностью расположены в границах зоны планируемого размещения объекта.</t>
  </si>
  <si>
    <t>изъятие для государственных  нужд / выкуп ( по требованию правообладателя)  в целях строительства, реконструкции объекта .  Образуемый земельный участок полностью расположен в границах зоны планируемого размещения объекта.</t>
  </si>
  <si>
    <t>Итого по образуемым участкам,  в отношении которых предполагается изъятие для государственных  нужд / выкуп ( по требованию правообладателя)  на территории Республики Крым</t>
  </si>
  <si>
    <t>Земли сельскохозяйственного назначения/12362 кв.м</t>
  </si>
  <si>
    <t>На момент подготовки проекта межевания территории сведения из ЕГРН   отсутствуют</t>
  </si>
  <si>
    <t xml:space="preserve">90:12:200801:838
</t>
  </si>
  <si>
    <t xml:space="preserve">90:12:200801:1181
</t>
  </si>
  <si>
    <t xml:space="preserve">90:01:031401:226
</t>
  </si>
  <si>
    <t xml:space="preserve">90:01:080501:307
</t>
  </si>
  <si>
    <t xml:space="preserve">90:01:090801:567
</t>
  </si>
  <si>
    <t xml:space="preserve">90:01:090801:10
</t>
  </si>
  <si>
    <t xml:space="preserve">90:01:020801:468
</t>
  </si>
  <si>
    <t xml:space="preserve">90:01:120501:44
</t>
  </si>
  <si>
    <t>90:01:120501:2005</t>
  </si>
  <si>
    <t xml:space="preserve">90:01:120501:1471
</t>
  </si>
  <si>
    <t xml:space="preserve">90:01:120501:543
</t>
  </si>
  <si>
    <t xml:space="preserve">90:01:120501:544
</t>
  </si>
  <si>
    <t xml:space="preserve">90:01:120501:47
</t>
  </si>
  <si>
    <t xml:space="preserve">90:01:120501:286
</t>
  </si>
  <si>
    <t xml:space="preserve">90:01:120501:48
</t>
  </si>
  <si>
    <t xml:space="preserve">90:01:120501:1538
</t>
  </si>
  <si>
    <t>Неудобья в использовании для правообладателей ЗУ</t>
  </si>
  <si>
    <t>ЗУ меньше 1 га при разделе в соответствии с 66 ЗРК</t>
  </si>
  <si>
    <t>Категория земель/Площадь кв.м исходного земельного участка, кв.м</t>
  </si>
  <si>
    <t>Площадь образуемого земельного участка, кв.м</t>
  </si>
  <si>
    <t>90:01:040701:188 (0120480400:07:001:0419 ранее присвоенный государственный учетный номер )</t>
  </si>
  <si>
    <t>:188:ЗУ1/ Под подъездную дорогу</t>
  </si>
  <si>
    <t>90:01:040701:191 (0120480400:07:001:0842 ранее присвоенный государственный учетный номер )</t>
  </si>
  <si>
    <t>:191:ЗУ1/ Под подъездную дорогу</t>
  </si>
  <si>
    <t>:191:ЗУ2/ Под площадку КУ №6</t>
  </si>
  <si>
    <t>Земли сельскохозяйственного назначения/  33419 кв.м</t>
  </si>
  <si>
    <t>сельскохозяйственное использование</t>
  </si>
  <si>
    <t xml:space="preserve">
Республика Крым, р-н Бахчисарайский, на территории Ароматненского сельского совета, участок 1</t>
  </si>
  <si>
    <t>Республика Крым, Бахчисарайский район, Ароматненский сельский совет</t>
  </si>
  <si>
    <t>образование земельного участка путем раздела исходного земельного участка с кадастровым номером 90:01:040701:188 . Раздел возможен после уточнения границ исходного земельного участка</t>
  </si>
  <si>
    <t>образование земельного участка путем раздела исходного земельного участка с кадастровым номером 90:01:040701:191 .Раздел возможен после уточнения границ исходного земельного участка</t>
  </si>
  <si>
    <t>Приложение №3 .Информация по изымамемым частям земельных участков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</si>
</sst>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R11"/>
  <sheetViews>
    <sheetView tabSelected="1" zoomScale="55" zoomScaleNormal="55" workbookViewId="0">
      <selection activeCell="E9" sqref="E9"/>
    </sheetView>
  </sheetViews>
  <sheetFormatPr defaultRowHeight="15"/>
  <cols>
    <col min="3" max="3" width="5" style="6" customWidth="1"/>
    <col min="4" max="4" width="6.28515625" style="6" customWidth="1"/>
    <col min="5" max="5" width="23.7109375" style="7" customWidth="1"/>
    <col min="6" max="6" width="24.85546875" style="1" customWidth="1"/>
    <col min="7" max="7" width="24.42578125" style="4" customWidth="1"/>
    <col min="8" max="8" width="28.85546875" style="4" customWidth="1"/>
    <col min="9" max="9" width="28" style="4" customWidth="1"/>
    <col min="10" max="10" width="25.5703125" style="4" customWidth="1"/>
    <col min="11" max="11" width="19.7109375" style="1" customWidth="1"/>
    <col min="12" max="12" width="19.5703125" style="1" customWidth="1"/>
    <col min="13" max="13" width="26.7109375" style="4" customWidth="1"/>
    <col min="14" max="14" width="14.7109375" style="5" customWidth="1"/>
    <col min="15" max="15" width="24.28515625" style="5" customWidth="1"/>
    <col min="16" max="16" width="21" style="19" customWidth="1"/>
    <col min="17" max="17" width="27.5703125" style="18" customWidth="1"/>
    <col min="18" max="18" width="17.28515625" customWidth="1"/>
    <col min="19" max="19" width="20.5703125" customWidth="1"/>
  </cols>
  <sheetData>
    <row r="1" spans="2:18" ht="26.25" customHeight="1">
      <c r="C1" s="16"/>
      <c r="D1" s="16"/>
      <c r="E1" s="41" t="s">
        <v>79</v>
      </c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"/>
    </row>
    <row r="2" spans="2:18" ht="105" customHeight="1">
      <c r="C2" s="12" t="s">
        <v>27</v>
      </c>
      <c r="D2" s="12" t="s">
        <v>30</v>
      </c>
      <c r="E2" s="12" t="s">
        <v>25</v>
      </c>
      <c r="F2" s="12" t="s">
        <v>35</v>
      </c>
      <c r="G2" s="12" t="s">
        <v>29</v>
      </c>
      <c r="H2" s="12" t="s">
        <v>13</v>
      </c>
      <c r="I2" s="12" t="s">
        <v>14</v>
      </c>
      <c r="J2" s="12" t="s">
        <v>21</v>
      </c>
      <c r="K2" s="12" t="s">
        <v>66</v>
      </c>
      <c r="L2" s="12" t="s">
        <v>15</v>
      </c>
      <c r="M2" s="12" t="s">
        <v>16</v>
      </c>
      <c r="N2" s="10" t="s">
        <v>67</v>
      </c>
      <c r="O2" s="12" t="s">
        <v>17</v>
      </c>
      <c r="P2" s="12" t="s">
        <v>18</v>
      </c>
      <c r="Q2" s="11" t="s">
        <v>19</v>
      </c>
    </row>
    <row r="3" spans="2:18" ht="24" customHeight="1">
      <c r="C3" s="13">
        <v>1</v>
      </c>
      <c r="D3" s="13">
        <v>2</v>
      </c>
      <c r="E3" s="13">
        <f>D3+1</f>
        <v>3</v>
      </c>
      <c r="F3" s="13">
        <f t="shared" ref="F3:Q3" si="0">E3+1</f>
        <v>4</v>
      </c>
      <c r="G3" s="13">
        <f t="shared" si="0"/>
        <v>5</v>
      </c>
      <c r="H3" s="13">
        <f t="shared" si="0"/>
        <v>6</v>
      </c>
      <c r="I3" s="13">
        <f t="shared" si="0"/>
        <v>7</v>
      </c>
      <c r="J3" s="13">
        <v>8</v>
      </c>
      <c r="K3" s="13">
        <v>9</v>
      </c>
      <c r="L3" s="13">
        <f t="shared" si="0"/>
        <v>10</v>
      </c>
      <c r="M3" s="13">
        <f t="shared" si="0"/>
        <v>11</v>
      </c>
      <c r="N3" s="13">
        <f t="shared" ref="N3" si="1">M3+1</f>
        <v>12</v>
      </c>
      <c r="O3" s="13">
        <f t="shared" si="0"/>
        <v>13</v>
      </c>
      <c r="P3" s="12">
        <f t="shared" si="0"/>
        <v>14</v>
      </c>
      <c r="Q3" s="13">
        <f t="shared" si="0"/>
        <v>15</v>
      </c>
    </row>
    <row r="4" spans="2:18" s="8" customFormat="1" ht="24" customHeight="1">
      <c r="C4" s="42" t="s">
        <v>31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</row>
    <row r="5" spans="2:18" ht="90.75" customHeight="1">
      <c r="B5" s="9" t="s">
        <v>34</v>
      </c>
      <c r="C5" s="43">
        <v>1</v>
      </c>
      <c r="D5" s="23">
        <v>1</v>
      </c>
      <c r="E5" s="2" t="s">
        <v>39</v>
      </c>
      <c r="F5" s="38" t="s">
        <v>6</v>
      </c>
      <c r="G5" s="38" t="s">
        <v>41</v>
      </c>
      <c r="H5" s="38" t="s">
        <v>11</v>
      </c>
      <c r="I5" s="38" t="s">
        <v>22</v>
      </c>
      <c r="J5" s="38" t="s">
        <v>41</v>
      </c>
      <c r="K5" s="38" t="s">
        <v>33</v>
      </c>
      <c r="L5" s="38" t="s">
        <v>10</v>
      </c>
      <c r="M5" s="38" t="s">
        <v>32</v>
      </c>
      <c r="N5" s="21">
        <v>1697</v>
      </c>
      <c r="O5" s="38" t="s">
        <v>26</v>
      </c>
      <c r="P5" s="38" t="s">
        <v>20</v>
      </c>
      <c r="Q5" s="38" t="s">
        <v>43</v>
      </c>
      <c r="R5" s="37"/>
    </row>
    <row r="6" spans="2:18" ht="105" customHeight="1">
      <c r="C6" s="43"/>
      <c r="D6" s="23">
        <v>2</v>
      </c>
      <c r="E6" s="2" t="s">
        <v>40</v>
      </c>
      <c r="F6" s="38"/>
      <c r="G6" s="38"/>
      <c r="H6" s="38"/>
      <c r="I6" s="38"/>
      <c r="J6" s="38"/>
      <c r="K6" s="38"/>
      <c r="L6" s="38"/>
      <c r="M6" s="38"/>
      <c r="N6" s="21">
        <v>4326</v>
      </c>
      <c r="O6" s="38"/>
      <c r="P6" s="38"/>
      <c r="Q6" s="38"/>
      <c r="R6" s="37"/>
    </row>
    <row r="7" spans="2:18" s="3" customFormat="1" ht="186" customHeight="1">
      <c r="B7" s="3" t="s">
        <v>34</v>
      </c>
      <c r="C7" s="25">
        <v>2</v>
      </c>
      <c r="D7" s="25">
        <v>1</v>
      </c>
      <c r="E7" s="14" t="s">
        <v>42</v>
      </c>
      <c r="F7" s="24" t="s">
        <v>7</v>
      </c>
      <c r="G7" s="24" t="s">
        <v>41</v>
      </c>
      <c r="H7" s="24" t="s">
        <v>12</v>
      </c>
      <c r="I7" s="24" t="s">
        <v>23</v>
      </c>
      <c r="J7" s="24" t="s">
        <v>36</v>
      </c>
      <c r="K7" s="24" t="s">
        <v>24</v>
      </c>
      <c r="L7" s="24" t="s">
        <v>10</v>
      </c>
      <c r="M7" s="24" t="s">
        <v>32</v>
      </c>
      <c r="N7" s="22">
        <v>581</v>
      </c>
      <c r="O7" s="24" t="s">
        <v>26</v>
      </c>
      <c r="P7" s="24" t="s">
        <v>20</v>
      </c>
      <c r="Q7" s="24" t="s">
        <v>44</v>
      </c>
      <c r="R7" s="37"/>
    </row>
    <row r="8" spans="2:18" s="15" customFormat="1" ht="195.75" customHeight="1">
      <c r="C8" s="26">
        <v>3</v>
      </c>
      <c r="D8" s="26">
        <v>1</v>
      </c>
      <c r="E8" s="14" t="s">
        <v>69</v>
      </c>
      <c r="F8" s="36" t="s">
        <v>68</v>
      </c>
      <c r="G8" s="27" t="s">
        <v>41</v>
      </c>
      <c r="H8" s="35" t="s">
        <v>75</v>
      </c>
      <c r="I8" s="27" t="s">
        <v>41</v>
      </c>
      <c r="J8" s="33" t="s">
        <v>41</v>
      </c>
      <c r="K8" s="33" t="s">
        <v>46</v>
      </c>
      <c r="L8" s="35" t="s">
        <v>74</v>
      </c>
      <c r="M8" s="34" t="s">
        <v>77</v>
      </c>
      <c r="N8" s="22">
        <v>1206</v>
      </c>
      <c r="O8" s="27" t="s">
        <v>26</v>
      </c>
      <c r="P8" s="27" t="s">
        <v>20</v>
      </c>
      <c r="Q8" s="27" t="s">
        <v>43</v>
      </c>
    </row>
    <row r="9" spans="2:18" s="15" customFormat="1" ht="127.5" customHeight="1">
      <c r="C9" s="44">
        <v>4</v>
      </c>
      <c r="D9" s="28">
        <v>1</v>
      </c>
      <c r="E9" s="2" t="s">
        <v>71</v>
      </c>
      <c r="F9" s="46" t="s">
        <v>70</v>
      </c>
      <c r="G9" s="46" t="s">
        <v>47</v>
      </c>
      <c r="H9" s="46" t="s">
        <v>76</v>
      </c>
      <c r="I9" s="46" t="s">
        <v>41</v>
      </c>
      <c r="J9" s="46" t="s">
        <v>41</v>
      </c>
      <c r="K9" s="46" t="s">
        <v>73</v>
      </c>
      <c r="L9" s="46" t="s">
        <v>74</v>
      </c>
      <c r="M9" s="46" t="s">
        <v>78</v>
      </c>
      <c r="N9" s="21">
        <v>375</v>
      </c>
      <c r="O9" s="46" t="s">
        <v>26</v>
      </c>
      <c r="P9" s="46" t="s">
        <v>20</v>
      </c>
      <c r="Q9" s="46" t="s">
        <v>43</v>
      </c>
    </row>
    <row r="10" spans="2:18" s="15" customFormat="1" ht="111.75" customHeight="1">
      <c r="C10" s="45"/>
      <c r="D10" s="28">
        <v>2</v>
      </c>
      <c r="E10" s="2" t="s">
        <v>72</v>
      </c>
      <c r="F10" s="47"/>
      <c r="G10" s="47"/>
      <c r="H10" s="47"/>
      <c r="I10" s="47"/>
      <c r="J10" s="47"/>
      <c r="K10" s="47"/>
      <c r="L10" s="47"/>
      <c r="M10" s="47"/>
      <c r="N10" s="21">
        <v>165</v>
      </c>
      <c r="O10" s="47"/>
      <c r="P10" s="47"/>
      <c r="Q10" s="47"/>
    </row>
    <row r="11" spans="2:18" ht="33" customHeight="1">
      <c r="C11" s="40" t="s">
        <v>45</v>
      </c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17">
        <f>SUM(N5:N10)</f>
        <v>8350</v>
      </c>
      <c r="O11" s="39"/>
      <c r="P11" s="39"/>
      <c r="Q11" s="39"/>
    </row>
  </sheetData>
  <mergeCells count="29">
    <mergeCell ref="O9:O10"/>
    <mergeCell ref="J9:J10"/>
    <mergeCell ref="K9:K10"/>
    <mergeCell ref="L9:L10"/>
    <mergeCell ref="M9:M10"/>
    <mergeCell ref="L5:L6"/>
    <mergeCell ref="M5:M6"/>
    <mergeCell ref="O11:Q11"/>
    <mergeCell ref="C11:M11"/>
    <mergeCell ref="E1:P1"/>
    <mergeCell ref="C4:Q4"/>
    <mergeCell ref="K5:K6"/>
    <mergeCell ref="P5:P6"/>
    <mergeCell ref="C5:C6"/>
    <mergeCell ref="C9:C10"/>
    <mergeCell ref="G9:G10"/>
    <mergeCell ref="F9:F10"/>
    <mergeCell ref="H9:H10"/>
    <mergeCell ref="I9:I10"/>
    <mergeCell ref="P9:P10"/>
    <mergeCell ref="Q9:Q10"/>
    <mergeCell ref="R5:R7"/>
    <mergeCell ref="J5:J6"/>
    <mergeCell ref="F5:F6"/>
    <mergeCell ref="G5:G6"/>
    <mergeCell ref="H5:H6"/>
    <mergeCell ref="I5:I6"/>
    <mergeCell ref="Q5:Q6"/>
    <mergeCell ref="O5:O6"/>
  </mergeCells>
  <pageMargins left="0.62992125984251968" right="0.23622047244094491" top="0.74803149606299213" bottom="0.74803149606299213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2:E18"/>
  <sheetViews>
    <sheetView workbookViewId="0">
      <selection activeCell="H17" sqref="H17"/>
    </sheetView>
  </sheetViews>
  <sheetFormatPr defaultRowHeight="15"/>
  <cols>
    <col min="4" max="4" width="26.42578125" customWidth="1"/>
    <col min="5" max="5" width="27.5703125" customWidth="1"/>
  </cols>
  <sheetData>
    <row r="2" spans="4:5" ht="47.25">
      <c r="D2" s="29" t="s">
        <v>64</v>
      </c>
      <c r="E2" s="30" t="s">
        <v>65</v>
      </c>
    </row>
    <row r="3" spans="4:5" ht="15.75">
      <c r="D3" s="31" t="s">
        <v>28</v>
      </c>
      <c r="E3" s="31" t="s">
        <v>0</v>
      </c>
    </row>
    <row r="4" spans="4:5" ht="31.5">
      <c r="D4" s="31" t="s">
        <v>1</v>
      </c>
      <c r="E4" s="32" t="s">
        <v>52</v>
      </c>
    </row>
    <row r="5" spans="4:5" ht="15.75">
      <c r="D5" s="31" t="s">
        <v>2</v>
      </c>
      <c r="E5" s="31" t="s">
        <v>8</v>
      </c>
    </row>
    <row r="6" spans="4:5" ht="31.5">
      <c r="D6" s="31" t="s">
        <v>3</v>
      </c>
      <c r="E6" s="32" t="s">
        <v>53</v>
      </c>
    </row>
    <row r="7" spans="4:5" ht="31.5">
      <c r="D7" s="31" t="s">
        <v>4</v>
      </c>
      <c r="E7" s="32" t="s">
        <v>54</v>
      </c>
    </row>
    <row r="8" spans="4:5" ht="31.5">
      <c r="D8" s="32" t="s">
        <v>48</v>
      </c>
      <c r="E8" s="32" t="s">
        <v>55</v>
      </c>
    </row>
    <row r="9" spans="4:5" ht="31.5">
      <c r="D9" s="32" t="s">
        <v>49</v>
      </c>
      <c r="E9" s="32" t="s">
        <v>37</v>
      </c>
    </row>
    <row r="10" spans="4:5" ht="31.5">
      <c r="D10" s="32" t="s">
        <v>50</v>
      </c>
      <c r="E10" s="32" t="s">
        <v>56</v>
      </c>
    </row>
    <row r="11" spans="4:5" ht="31.5">
      <c r="D11" s="32" t="s">
        <v>5</v>
      </c>
      <c r="E11" s="32" t="s">
        <v>57</v>
      </c>
    </row>
    <row r="12" spans="4:5" ht="31.5">
      <c r="D12" s="32" t="s">
        <v>51</v>
      </c>
      <c r="E12" s="32" t="s">
        <v>38</v>
      </c>
    </row>
    <row r="13" spans="4:5" ht="36.75" customHeight="1">
      <c r="D13" s="32" t="s">
        <v>62</v>
      </c>
      <c r="E13" s="32" t="s">
        <v>58</v>
      </c>
    </row>
    <row r="14" spans="4:5" ht="31.5">
      <c r="D14" s="31"/>
      <c r="E14" s="32" t="s">
        <v>59</v>
      </c>
    </row>
    <row r="15" spans="4:5" ht="15.75">
      <c r="D15" s="31"/>
      <c r="E15" s="32" t="s">
        <v>9</v>
      </c>
    </row>
    <row r="16" spans="4:5" ht="31.5">
      <c r="D16" s="31"/>
      <c r="E16" s="32" t="s">
        <v>60</v>
      </c>
    </row>
    <row r="17" spans="4:5" ht="31.5">
      <c r="D17" s="31"/>
      <c r="E17" s="32" t="s">
        <v>61</v>
      </c>
    </row>
    <row r="18" spans="4:5" ht="31.5">
      <c r="D18" s="31"/>
      <c r="E18" s="32" t="s">
        <v>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изьятие_раздел</vt:lpstr>
      <vt:lpstr>для ЧНГ</vt:lpstr>
      <vt:lpstr>изьятие_раздел!Заголовки_для_печати</vt:lpstr>
      <vt:lpstr>изьятие_раздел!Область_печати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Инга А. Инкина</dc:creator>
  <cp:lastModifiedBy>user16</cp:lastModifiedBy>
  <cp:lastPrinted>2022-09-01T12:43:10Z</cp:lastPrinted>
  <dcterms:created xsi:type="dcterms:W3CDTF">2017-06-02T07:49:05Z</dcterms:created>
  <dcterms:modified xsi:type="dcterms:W3CDTF">2024-11-12T05:29:44Z</dcterms:modified>
</cp:coreProperties>
</file>